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ni\2019-2020 გაზაფხული\სტიპენდიები\"/>
    </mc:Choice>
  </mc:AlternateContent>
  <bookViews>
    <workbookView xWindow="0" yWindow="0" windowWidth="23040" windowHeight="10836"/>
  </bookViews>
  <sheets>
    <sheet name="Лист1" sheetId="1" r:id="rId1"/>
  </sheets>
  <definedNames>
    <definedName name="_xlnm._FilterDatabase" localSheetId="0" hidden="1">Лист1!$I$5:$I$41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9" i="1"/>
  <c r="I9" i="1" s="1"/>
  <c r="F8" i="1"/>
  <c r="I8" i="1" s="1"/>
  <c r="F7" i="1"/>
  <c r="I7" i="1" s="1"/>
  <c r="F6" i="1"/>
  <c r="I6" i="1" s="1"/>
</calcChain>
</file>

<file path=xl/sharedStrings.xml><?xml version="1.0" encoding="utf-8"?>
<sst xmlns="http://schemas.openxmlformats.org/spreadsheetml/2006/main" count="165" uniqueCount="90">
  <si>
    <t xml:space="preserve">რექტორის ბრძანების თანახმად (ბრძანება N N 81/01-01. 05/05/2020) ფინანსდება რეიტინგით პირველი 36 სტუდენტი </t>
  </si>
  <si>
    <t>შენიშვნა: პირადობის გრაფაში მითითებულია პირადობის მოწმობის პირადი ნომრის ბოლო 4 ციფრი</t>
  </si>
  <si>
    <t>№</t>
  </si>
  <si>
    <t>პირადი ნომრის ბოლო 4 ციფრი</t>
  </si>
  <si>
    <t>მიმართულება</t>
  </si>
  <si>
    <t>ქულა</t>
  </si>
  <si>
    <t>შედეგი*0.8</t>
  </si>
  <si>
    <t>კონფერენცია</t>
  </si>
  <si>
    <t>სტატია</t>
  </si>
  <si>
    <t>ჯამი</t>
  </si>
  <si>
    <t>1</t>
  </si>
  <si>
    <t>0538</t>
  </si>
  <si>
    <t xml:space="preserve">განათლება </t>
  </si>
  <si>
    <t>6</t>
  </si>
  <si>
    <t>2</t>
  </si>
  <si>
    <t>8343</t>
  </si>
  <si>
    <t>ფსიქოლოგია</t>
  </si>
  <si>
    <t>3</t>
  </si>
  <si>
    <t>4749</t>
  </si>
  <si>
    <t>98,14</t>
  </si>
  <si>
    <t>4</t>
  </si>
  <si>
    <t>1018</t>
  </si>
  <si>
    <t>5</t>
  </si>
  <si>
    <t>5032</t>
  </si>
  <si>
    <t>0</t>
  </si>
  <si>
    <t>6638</t>
  </si>
  <si>
    <t>7</t>
  </si>
  <si>
    <t>11319</t>
  </si>
  <si>
    <t>2,5</t>
  </si>
  <si>
    <t>8</t>
  </si>
  <si>
    <t>7952</t>
  </si>
  <si>
    <t>9</t>
  </si>
  <si>
    <t>3550</t>
  </si>
  <si>
    <t>10</t>
  </si>
  <si>
    <t>2163</t>
  </si>
  <si>
    <t>11</t>
  </si>
  <si>
    <t>5671</t>
  </si>
  <si>
    <t>0,5</t>
  </si>
  <si>
    <t>12</t>
  </si>
  <si>
    <t>1938</t>
  </si>
  <si>
    <t>13</t>
  </si>
  <si>
    <t>9662</t>
  </si>
  <si>
    <t>14</t>
  </si>
  <si>
    <t>3155</t>
  </si>
  <si>
    <t>15</t>
  </si>
  <si>
    <t>8108</t>
  </si>
  <si>
    <t>16</t>
  </si>
  <si>
    <t>7254</t>
  </si>
  <si>
    <t>17</t>
  </si>
  <si>
    <t>5175</t>
  </si>
  <si>
    <t>18</t>
  </si>
  <si>
    <t>9657</t>
  </si>
  <si>
    <t>19</t>
  </si>
  <si>
    <t>8759</t>
  </si>
  <si>
    <t>20</t>
  </si>
  <si>
    <t>0286</t>
  </si>
  <si>
    <t>21</t>
  </si>
  <si>
    <t>8756</t>
  </si>
  <si>
    <t>1,5</t>
  </si>
  <si>
    <t>22</t>
  </si>
  <si>
    <t>4345</t>
  </si>
  <si>
    <t>23</t>
  </si>
  <si>
    <t>6950</t>
  </si>
  <si>
    <t>24</t>
  </si>
  <si>
    <t>2279</t>
  </si>
  <si>
    <t>25</t>
  </si>
  <si>
    <t>8930</t>
  </si>
  <si>
    <t>26</t>
  </si>
  <si>
    <t>5126</t>
  </si>
  <si>
    <t>27</t>
  </si>
  <si>
    <t>7049</t>
  </si>
  <si>
    <t>28</t>
  </si>
  <si>
    <t>5995</t>
  </si>
  <si>
    <t>29</t>
  </si>
  <si>
    <t>8194</t>
  </si>
  <si>
    <t>30</t>
  </si>
  <si>
    <t>2181</t>
  </si>
  <si>
    <t>31</t>
  </si>
  <si>
    <t>71319</t>
  </si>
  <si>
    <t>32</t>
  </si>
  <si>
    <t>3357</t>
  </si>
  <si>
    <t>33</t>
  </si>
  <si>
    <t>8027</t>
  </si>
  <si>
    <t>34</t>
  </si>
  <si>
    <t>9585</t>
  </si>
  <si>
    <t>35</t>
  </si>
  <si>
    <t>9103</t>
  </si>
  <si>
    <t>36</t>
  </si>
  <si>
    <t>8423</t>
  </si>
  <si>
    <t>97,33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</si>
</sst>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1"/>
      <scheme val="minor"/>
    </font>
    <font>
      <b/>
      <sz val="10"/>
      <color rgb="FF000000"/>
      <name val="Sylfaen"/>
      <family val="1"/>
    </font>
    <font>
      <sz val="10"/>
      <color theme="1"/>
      <name val="Calibri"/>
      <family val="2"/>
      <scheme val="minor"/>
    </font>
    <font>
      <b/>
      <sz val="10"/>
      <name val="Sylfaen"/>
      <family val="1"/>
    </font>
    <font>
      <sz val="10"/>
      <name val="Sylfae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/>
    <xf numFmtId="0" fontId="2" fillId="0" borderId="0" xfId="0" applyFont="1" applyFill="1"/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right" vertical="center" wrapText="1"/>
    </xf>
    <xf numFmtId="164" fontId="3" fillId="0" borderId="3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Normal="100" workbookViewId="0">
      <selection activeCell="F6" sqref="F6"/>
    </sheetView>
  </sheetViews>
  <sheetFormatPr defaultRowHeight="14.4" x14ac:dyDescent="0.3"/>
  <cols>
    <col min="1" max="1" width="3.21875" bestFit="1" customWidth="1"/>
    <col min="2" max="2" width="13.88671875" customWidth="1"/>
    <col min="3" max="3" width="16.33203125" customWidth="1"/>
    <col min="4" max="4" width="8.88671875" customWidth="1"/>
    <col min="5" max="5" width="5.88671875" customWidth="1"/>
    <col min="6" max="7" width="9.44140625" customWidth="1"/>
    <col min="8" max="8" width="8.33203125" bestFit="1" customWidth="1"/>
    <col min="9" max="9" width="9.77734375" customWidth="1"/>
  </cols>
  <sheetData>
    <row r="1" spans="1:12" s="1" customFormat="1" x14ac:dyDescent="0.3">
      <c r="A1" s="27"/>
      <c r="B1" s="27"/>
      <c r="C1" s="27"/>
      <c r="D1" s="27"/>
      <c r="E1" s="27"/>
      <c r="F1" s="27"/>
      <c r="G1" s="28"/>
      <c r="H1" s="28"/>
      <c r="I1" s="27"/>
    </row>
    <row r="2" spans="1:12" s="1" customFormat="1" ht="57.6" customHeight="1" x14ac:dyDescent="0.3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  <c r="L2" s="2"/>
    </row>
    <row r="3" spans="1:12" s="1" customFormat="1" ht="31.2" customHeight="1" x14ac:dyDescent="0.3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  <c r="L3" s="2"/>
    </row>
    <row r="4" spans="1:12" s="1" customFormat="1" ht="31.2" customHeight="1" x14ac:dyDescent="0.3">
      <c r="A4" s="5"/>
      <c r="B4" s="5"/>
      <c r="C4" s="5"/>
      <c r="D4" s="5"/>
      <c r="E4" s="5"/>
      <c r="F4" s="5"/>
      <c r="G4" s="5"/>
      <c r="H4" s="5"/>
      <c r="I4" s="5"/>
      <c r="J4" s="2"/>
      <c r="K4" s="2"/>
      <c r="L4" s="2"/>
    </row>
    <row r="5" spans="1:12" s="1" customFormat="1" ht="55.2" x14ac:dyDescent="0.3">
      <c r="A5" s="6" t="s">
        <v>2</v>
      </c>
      <c r="B5" s="7" t="s">
        <v>3</v>
      </c>
      <c r="C5" s="8" t="s">
        <v>4</v>
      </c>
      <c r="D5" s="8" t="s">
        <v>5</v>
      </c>
      <c r="E5" s="4" t="s">
        <v>6</v>
      </c>
      <c r="F5" s="4"/>
      <c r="G5" s="7" t="s">
        <v>7</v>
      </c>
      <c r="H5" s="9" t="s">
        <v>8</v>
      </c>
      <c r="I5" s="10" t="s">
        <v>9</v>
      </c>
      <c r="J5" s="2"/>
      <c r="K5" s="2"/>
      <c r="L5" s="2"/>
    </row>
    <row r="6" spans="1:12" s="1" customFormat="1" x14ac:dyDescent="0.3">
      <c r="A6" s="11" t="s">
        <v>10</v>
      </c>
      <c r="B6" s="12" t="s">
        <v>11</v>
      </c>
      <c r="C6" s="13" t="s">
        <v>12</v>
      </c>
      <c r="D6" s="14">
        <v>97.67</v>
      </c>
      <c r="E6" s="15">
        <v>0.8</v>
      </c>
      <c r="F6" s="15">
        <f t="shared" ref="F6:F37" si="0">D6*E6</f>
        <v>78.13600000000001</v>
      </c>
      <c r="G6" s="12" t="s">
        <v>13</v>
      </c>
      <c r="H6" s="12" t="s">
        <v>14</v>
      </c>
      <c r="I6" s="16">
        <f t="shared" ref="I6:I37" si="1">F6+G6+H6</f>
        <v>86.13600000000001</v>
      </c>
      <c r="J6" s="2"/>
      <c r="K6" s="2"/>
      <c r="L6" s="2"/>
    </row>
    <row r="7" spans="1:12" s="1" customFormat="1" x14ac:dyDescent="0.3">
      <c r="A7" s="17" t="s">
        <v>14</v>
      </c>
      <c r="B7" s="3" t="s">
        <v>15</v>
      </c>
      <c r="C7" s="18" t="s">
        <v>16</v>
      </c>
      <c r="D7" s="19">
        <v>98.17</v>
      </c>
      <c r="E7" s="20">
        <v>0.8</v>
      </c>
      <c r="F7" s="20">
        <f t="shared" si="0"/>
        <v>78.536000000000001</v>
      </c>
      <c r="G7" s="21" t="s">
        <v>10</v>
      </c>
      <c r="H7" s="21" t="s">
        <v>14</v>
      </c>
      <c r="I7" s="22">
        <f t="shared" si="1"/>
        <v>81.536000000000001</v>
      </c>
      <c r="J7" s="2"/>
      <c r="K7" s="2"/>
      <c r="L7" s="2"/>
    </row>
    <row r="8" spans="1:12" s="1" customFormat="1" x14ac:dyDescent="0.3">
      <c r="A8" s="17" t="s">
        <v>17</v>
      </c>
      <c r="B8" s="3" t="s">
        <v>18</v>
      </c>
      <c r="C8" s="18" t="s">
        <v>16</v>
      </c>
      <c r="D8" s="23" t="s">
        <v>19</v>
      </c>
      <c r="E8" s="20">
        <v>0.8</v>
      </c>
      <c r="F8" s="20">
        <f t="shared" si="0"/>
        <v>78.512</v>
      </c>
      <c r="G8" s="3" t="s">
        <v>10</v>
      </c>
      <c r="H8" s="3">
        <v>2</v>
      </c>
      <c r="I8" s="22">
        <f t="shared" si="1"/>
        <v>81.512</v>
      </c>
      <c r="J8" s="2"/>
      <c r="K8" s="2"/>
      <c r="L8" s="2"/>
    </row>
    <row r="9" spans="1:12" s="1" customFormat="1" x14ac:dyDescent="0.3">
      <c r="A9" s="17" t="s">
        <v>20</v>
      </c>
      <c r="B9" s="3" t="s">
        <v>21</v>
      </c>
      <c r="C9" s="18" t="s">
        <v>16</v>
      </c>
      <c r="D9" s="24">
        <v>96.33</v>
      </c>
      <c r="E9" s="20">
        <v>0.8</v>
      </c>
      <c r="F9" s="20">
        <f t="shared" si="0"/>
        <v>77.064000000000007</v>
      </c>
      <c r="G9" s="25">
        <v>2</v>
      </c>
      <c r="H9" s="25">
        <v>2</v>
      </c>
      <c r="I9" s="22">
        <f t="shared" si="1"/>
        <v>81.064000000000007</v>
      </c>
      <c r="J9" s="2"/>
      <c r="K9" s="2"/>
      <c r="L9" s="2"/>
    </row>
    <row r="10" spans="1:12" s="1" customFormat="1" x14ac:dyDescent="0.3">
      <c r="A10" s="17" t="s">
        <v>22</v>
      </c>
      <c r="B10" s="3" t="s">
        <v>23</v>
      </c>
      <c r="C10" s="18" t="s">
        <v>16</v>
      </c>
      <c r="D10" s="20">
        <v>98.67</v>
      </c>
      <c r="E10" s="20">
        <v>0.8</v>
      </c>
      <c r="F10" s="20">
        <f t="shared" si="0"/>
        <v>78.936000000000007</v>
      </c>
      <c r="G10" s="3" t="s">
        <v>14</v>
      </c>
      <c r="H10" s="3" t="s">
        <v>24</v>
      </c>
      <c r="I10" s="22">
        <f t="shared" si="1"/>
        <v>80.936000000000007</v>
      </c>
      <c r="J10" s="2"/>
      <c r="K10" s="2"/>
      <c r="L10" s="2"/>
    </row>
    <row r="11" spans="1:12" s="1" customFormat="1" x14ac:dyDescent="0.3">
      <c r="A11" s="17" t="s">
        <v>13</v>
      </c>
      <c r="B11" s="3" t="s">
        <v>25</v>
      </c>
      <c r="C11" s="18" t="s">
        <v>16</v>
      </c>
      <c r="D11" s="24">
        <v>96.67</v>
      </c>
      <c r="E11" s="20">
        <v>0.8</v>
      </c>
      <c r="F11" s="20">
        <f t="shared" si="0"/>
        <v>77.336000000000013</v>
      </c>
      <c r="G11" s="3">
        <v>1.5</v>
      </c>
      <c r="H11" s="3">
        <v>2</v>
      </c>
      <c r="I11" s="22">
        <f t="shared" si="1"/>
        <v>80.836000000000013</v>
      </c>
      <c r="J11" s="2"/>
      <c r="K11" s="2"/>
      <c r="L11" s="2"/>
    </row>
    <row r="12" spans="1:12" s="1" customFormat="1" x14ac:dyDescent="0.3">
      <c r="A12" s="17" t="s">
        <v>26</v>
      </c>
      <c r="B12" s="3" t="s">
        <v>27</v>
      </c>
      <c r="C12" s="18" t="s">
        <v>12</v>
      </c>
      <c r="D12" s="20">
        <v>97.17</v>
      </c>
      <c r="E12" s="20">
        <v>0.8</v>
      </c>
      <c r="F12" s="20">
        <f t="shared" si="0"/>
        <v>77.736000000000004</v>
      </c>
      <c r="G12" s="3" t="s">
        <v>28</v>
      </c>
      <c r="H12" s="3" t="s">
        <v>24</v>
      </c>
      <c r="I12" s="22">
        <f t="shared" si="1"/>
        <v>80.236000000000004</v>
      </c>
      <c r="J12" s="2"/>
      <c r="K12" s="2"/>
      <c r="L12" s="2"/>
    </row>
    <row r="13" spans="1:12" s="1" customFormat="1" x14ac:dyDescent="0.3">
      <c r="A13" s="17" t="s">
        <v>29</v>
      </c>
      <c r="B13" s="3" t="s">
        <v>30</v>
      </c>
      <c r="C13" s="18" t="s">
        <v>12</v>
      </c>
      <c r="D13" s="19">
        <v>97.71</v>
      </c>
      <c r="E13" s="20">
        <v>0.8</v>
      </c>
      <c r="F13" s="20">
        <f t="shared" si="0"/>
        <v>78.168000000000006</v>
      </c>
      <c r="G13" s="21" t="s">
        <v>14</v>
      </c>
      <c r="H13" s="21" t="s">
        <v>24</v>
      </c>
      <c r="I13" s="22">
        <f t="shared" si="1"/>
        <v>80.168000000000006</v>
      </c>
      <c r="J13" s="2"/>
      <c r="K13" s="2"/>
      <c r="L13" s="2"/>
    </row>
    <row r="14" spans="1:12" s="1" customFormat="1" x14ac:dyDescent="0.3">
      <c r="A14" s="17" t="s">
        <v>31</v>
      </c>
      <c r="B14" s="3" t="s">
        <v>32</v>
      </c>
      <c r="C14" s="18" t="s">
        <v>16</v>
      </c>
      <c r="D14" s="19">
        <v>96.33</v>
      </c>
      <c r="E14" s="20">
        <v>0.8</v>
      </c>
      <c r="F14" s="20">
        <f t="shared" si="0"/>
        <v>77.064000000000007</v>
      </c>
      <c r="G14" s="21" t="s">
        <v>10</v>
      </c>
      <c r="H14" s="21" t="s">
        <v>14</v>
      </c>
      <c r="I14" s="22">
        <f t="shared" si="1"/>
        <v>80.064000000000007</v>
      </c>
      <c r="J14" s="2"/>
      <c r="K14" s="2"/>
      <c r="L14" s="2"/>
    </row>
    <row r="15" spans="1:12" s="1" customFormat="1" x14ac:dyDescent="0.3">
      <c r="A15" s="17" t="s">
        <v>33</v>
      </c>
      <c r="B15" s="3" t="s">
        <v>34</v>
      </c>
      <c r="C15" s="18" t="s">
        <v>16</v>
      </c>
      <c r="D15" s="20">
        <v>95</v>
      </c>
      <c r="E15" s="20">
        <v>0.8</v>
      </c>
      <c r="F15" s="20">
        <f t="shared" si="0"/>
        <v>76</v>
      </c>
      <c r="G15" s="3" t="s">
        <v>14</v>
      </c>
      <c r="H15" s="3">
        <v>2</v>
      </c>
      <c r="I15" s="22">
        <f t="shared" si="1"/>
        <v>80</v>
      </c>
      <c r="J15" s="2"/>
      <c r="K15" s="2"/>
      <c r="L15" s="2"/>
    </row>
    <row r="16" spans="1:12" s="1" customFormat="1" x14ac:dyDescent="0.3">
      <c r="A16" s="17" t="s">
        <v>35</v>
      </c>
      <c r="B16" s="3" t="s">
        <v>36</v>
      </c>
      <c r="C16" s="18" t="s">
        <v>12</v>
      </c>
      <c r="D16" s="19">
        <v>96.67</v>
      </c>
      <c r="E16" s="20">
        <v>0.8</v>
      </c>
      <c r="F16" s="20">
        <f t="shared" si="0"/>
        <v>77.336000000000013</v>
      </c>
      <c r="G16" s="21" t="s">
        <v>37</v>
      </c>
      <c r="H16" s="21" t="s">
        <v>14</v>
      </c>
      <c r="I16" s="22">
        <f t="shared" si="1"/>
        <v>79.836000000000013</v>
      </c>
      <c r="J16" s="2"/>
      <c r="K16" s="2"/>
      <c r="L16" s="2"/>
    </row>
    <row r="17" spans="1:12" s="1" customFormat="1" x14ac:dyDescent="0.3">
      <c r="A17" s="17" t="s">
        <v>38</v>
      </c>
      <c r="B17" s="3" t="s">
        <v>39</v>
      </c>
      <c r="C17" s="18" t="s">
        <v>16</v>
      </c>
      <c r="D17" s="24">
        <v>95.33</v>
      </c>
      <c r="E17" s="20">
        <v>0.8</v>
      </c>
      <c r="F17" s="20">
        <f t="shared" si="0"/>
        <v>76.263999999999996</v>
      </c>
      <c r="G17" s="3">
        <v>1.5</v>
      </c>
      <c r="H17" s="3">
        <v>2</v>
      </c>
      <c r="I17" s="22">
        <f t="shared" si="1"/>
        <v>79.763999999999996</v>
      </c>
      <c r="J17" s="2"/>
      <c r="K17" s="2"/>
      <c r="L17" s="2"/>
    </row>
    <row r="18" spans="1:12" s="1" customFormat="1" x14ac:dyDescent="0.3">
      <c r="A18" s="17" t="s">
        <v>40</v>
      </c>
      <c r="B18" s="3" t="s">
        <v>41</v>
      </c>
      <c r="C18" s="18" t="s">
        <v>16</v>
      </c>
      <c r="D18" s="20">
        <v>97</v>
      </c>
      <c r="E18" s="20">
        <v>0.8</v>
      </c>
      <c r="F18" s="20">
        <f t="shared" si="0"/>
        <v>77.600000000000009</v>
      </c>
      <c r="G18" s="3" t="s">
        <v>14</v>
      </c>
      <c r="H18" s="3" t="s">
        <v>24</v>
      </c>
      <c r="I18" s="22">
        <f t="shared" si="1"/>
        <v>79.600000000000009</v>
      </c>
      <c r="J18" s="2"/>
      <c r="K18" s="2"/>
      <c r="L18" s="2"/>
    </row>
    <row r="19" spans="1:12" s="1" customFormat="1" x14ac:dyDescent="0.3">
      <c r="A19" s="17" t="s">
        <v>42</v>
      </c>
      <c r="B19" s="3" t="s">
        <v>43</v>
      </c>
      <c r="C19" s="18" t="s">
        <v>16</v>
      </c>
      <c r="D19" s="20">
        <v>97</v>
      </c>
      <c r="E19" s="20">
        <v>0.8</v>
      </c>
      <c r="F19" s="20">
        <f t="shared" si="0"/>
        <v>77.600000000000009</v>
      </c>
      <c r="G19" s="25" t="s">
        <v>24</v>
      </c>
      <c r="H19" s="25" t="s">
        <v>14</v>
      </c>
      <c r="I19" s="22">
        <f t="shared" si="1"/>
        <v>79.600000000000009</v>
      </c>
      <c r="J19" s="2"/>
      <c r="K19" s="2"/>
      <c r="L19" s="2"/>
    </row>
    <row r="20" spans="1:12" s="1" customFormat="1" x14ac:dyDescent="0.3">
      <c r="A20" s="17" t="s">
        <v>44</v>
      </c>
      <c r="B20" s="3" t="s">
        <v>45</v>
      </c>
      <c r="C20" s="18" t="s">
        <v>12</v>
      </c>
      <c r="D20" s="19">
        <v>97</v>
      </c>
      <c r="E20" s="20">
        <v>0.8</v>
      </c>
      <c r="F20" s="20">
        <f t="shared" si="0"/>
        <v>77.600000000000009</v>
      </c>
      <c r="G20" s="21" t="s">
        <v>14</v>
      </c>
      <c r="H20" s="21" t="s">
        <v>24</v>
      </c>
      <c r="I20" s="22">
        <f t="shared" si="1"/>
        <v>79.600000000000009</v>
      </c>
      <c r="J20" s="2"/>
      <c r="K20" s="2"/>
      <c r="L20" s="2"/>
    </row>
    <row r="21" spans="1:12" s="1" customFormat="1" x14ac:dyDescent="0.3">
      <c r="A21" s="17" t="s">
        <v>46</v>
      </c>
      <c r="B21" s="3" t="s">
        <v>47</v>
      </c>
      <c r="C21" s="18" t="s">
        <v>16</v>
      </c>
      <c r="D21" s="24">
        <v>98.17</v>
      </c>
      <c r="E21" s="20">
        <v>0.8</v>
      </c>
      <c r="F21" s="20">
        <f t="shared" si="0"/>
        <v>78.536000000000001</v>
      </c>
      <c r="G21" s="3">
        <v>0.5</v>
      </c>
      <c r="H21" s="3">
        <v>0.5</v>
      </c>
      <c r="I21" s="22">
        <f t="shared" si="1"/>
        <v>79.536000000000001</v>
      </c>
      <c r="J21" s="2"/>
      <c r="K21" s="2"/>
      <c r="L21" s="2"/>
    </row>
    <row r="22" spans="1:12" s="1" customFormat="1" x14ac:dyDescent="0.3">
      <c r="A22" s="17" t="s">
        <v>48</v>
      </c>
      <c r="B22" s="3" t="s">
        <v>49</v>
      </c>
      <c r="C22" s="18" t="s">
        <v>16</v>
      </c>
      <c r="D22" s="19">
        <v>96.29</v>
      </c>
      <c r="E22" s="20">
        <v>0.8</v>
      </c>
      <c r="F22" s="20">
        <f t="shared" si="0"/>
        <v>77.032000000000011</v>
      </c>
      <c r="G22" s="21" t="s">
        <v>37</v>
      </c>
      <c r="H22" s="21" t="s">
        <v>14</v>
      </c>
      <c r="I22" s="22">
        <f t="shared" si="1"/>
        <v>79.532000000000011</v>
      </c>
      <c r="J22" s="2"/>
      <c r="K22" s="2"/>
      <c r="L22" s="2"/>
    </row>
    <row r="23" spans="1:12" s="1" customFormat="1" x14ac:dyDescent="0.3">
      <c r="A23" s="17" t="s">
        <v>50</v>
      </c>
      <c r="B23" s="3" t="s">
        <v>51</v>
      </c>
      <c r="C23" s="18" t="s">
        <v>12</v>
      </c>
      <c r="D23" s="19">
        <v>96.86</v>
      </c>
      <c r="E23" s="20">
        <v>0.8</v>
      </c>
      <c r="F23" s="20">
        <f t="shared" si="0"/>
        <v>77.488</v>
      </c>
      <c r="G23" s="21" t="s">
        <v>24</v>
      </c>
      <c r="H23" s="21">
        <v>2</v>
      </c>
      <c r="I23" s="22">
        <f t="shared" si="1"/>
        <v>79.488</v>
      </c>
      <c r="J23" s="2"/>
      <c r="K23" s="2"/>
      <c r="L23" s="2"/>
    </row>
    <row r="24" spans="1:12" s="1" customFormat="1" x14ac:dyDescent="0.3">
      <c r="A24" s="17" t="s">
        <v>52</v>
      </c>
      <c r="B24" s="3" t="s">
        <v>53</v>
      </c>
      <c r="C24" s="18" t="s">
        <v>12</v>
      </c>
      <c r="D24" s="24">
        <v>94.14</v>
      </c>
      <c r="E24" s="20">
        <v>0.8</v>
      </c>
      <c r="F24" s="20">
        <f t="shared" si="0"/>
        <v>75.311999999999998</v>
      </c>
      <c r="G24" s="3" t="s">
        <v>14</v>
      </c>
      <c r="H24" s="3" t="s">
        <v>14</v>
      </c>
      <c r="I24" s="22">
        <f t="shared" si="1"/>
        <v>79.311999999999998</v>
      </c>
      <c r="J24" s="2"/>
      <c r="K24" s="2"/>
      <c r="L24" s="2"/>
    </row>
    <row r="25" spans="1:12" s="1" customFormat="1" x14ac:dyDescent="0.3">
      <c r="A25" s="17" t="s">
        <v>54</v>
      </c>
      <c r="B25" s="3" t="s">
        <v>55</v>
      </c>
      <c r="C25" s="18" t="s">
        <v>16</v>
      </c>
      <c r="D25" s="24">
        <v>97.67</v>
      </c>
      <c r="E25" s="20">
        <v>0.8</v>
      </c>
      <c r="F25" s="20">
        <f t="shared" si="0"/>
        <v>78.13600000000001</v>
      </c>
      <c r="G25" s="21">
        <v>0.5</v>
      </c>
      <c r="H25" s="21" t="s">
        <v>37</v>
      </c>
      <c r="I25" s="22">
        <f t="shared" si="1"/>
        <v>79.13600000000001</v>
      </c>
      <c r="J25" s="2"/>
      <c r="K25" s="2"/>
      <c r="L25" s="2"/>
    </row>
    <row r="26" spans="1:12" s="1" customFormat="1" x14ac:dyDescent="0.3">
      <c r="A26" s="17" t="s">
        <v>56</v>
      </c>
      <c r="B26" s="3" t="s">
        <v>57</v>
      </c>
      <c r="C26" s="18" t="s">
        <v>16</v>
      </c>
      <c r="D26" s="20">
        <v>94.5</v>
      </c>
      <c r="E26" s="20">
        <v>0.8</v>
      </c>
      <c r="F26" s="20">
        <f t="shared" si="0"/>
        <v>75.600000000000009</v>
      </c>
      <c r="G26" s="3" t="s">
        <v>58</v>
      </c>
      <c r="H26" s="3" t="s">
        <v>14</v>
      </c>
      <c r="I26" s="22">
        <f t="shared" si="1"/>
        <v>79.100000000000009</v>
      </c>
      <c r="J26" s="2"/>
      <c r="K26" s="2"/>
      <c r="L26" s="2"/>
    </row>
    <row r="27" spans="1:12" s="1" customFormat="1" x14ac:dyDescent="0.3">
      <c r="A27" s="17" t="s">
        <v>59</v>
      </c>
      <c r="B27" s="3" t="s">
        <v>60</v>
      </c>
      <c r="C27" s="18" t="s">
        <v>16</v>
      </c>
      <c r="D27" s="24">
        <v>96.33</v>
      </c>
      <c r="E27" s="20">
        <v>0.8</v>
      </c>
      <c r="F27" s="20">
        <f t="shared" si="0"/>
        <v>77.064000000000007</v>
      </c>
      <c r="G27" s="3">
        <v>0</v>
      </c>
      <c r="H27" s="3">
        <v>2</v>
      </c>
      <c r="I27" s="22">
        <f t="shared" si="1"/>
        <v>79.064000000000007</v>
      </c>
      <c r="J27" s="2"/>
      <c r="K27" s="2"/>
      <c r="L27" s="2"/>
    </row>
    <row r="28" spans="1:12" s="1" customFormat="1" x14ac:dyDescent="0.3">
      <c r="A28" s="17" t="s">
        <v>61</v>
      </c>
      <c r="B28" s="3" t="s">
        <v>62</v>
      </c>
      <c r="C28" s="18" t="s">
        <v>16</v>
      </c>
      <c r="D28" s="24">
        <v>96.17</v>
      </c>
      <c r="E28" s="20">
        <v>0.8</v>
      </c>
      <c r="F28" s="20">
        <f t="shared" si="0"/>
        <v>76.936000000000007</v>
      </c>
      <c r="G28" s="3" t="s">
        <v>10</v>
      </c>
      <c r="H28" s="3" t="s">
        <v>10</v>
      </c>
      <c r="I28" s="22">
        <f t="shared" si="1"/>
        <v>78.936000000000007</v>
      </c>
      <c r="J28" s="2"/>
      <c r="K28" s="2"/>
      <c r="L28" s="2"/>
    </row>
    <row r="29" spans="1:12" s="1" customFormat="1" x14ac:dyDescent="0.3">
      <c r="A29" s="17" t="s">
        <v>63</v>
      </c>
      <c r="B29" s="3" t="s">
        <v>64</v>
      </c>
      <c r="C29" s="18" t="s">
        <v>16</v>
      </c>
      <c r="D29" s="24">
        <v>96</v>
      </c>
      <c r="E29" s="20">
        <v>0.8</v>
      </c>
      <c r="F29" s="20">
        <f t="shared" si="0"/>
        <v>76.800000000000011</v>
      </c>
      <c r="G29" s="3">
        <v>0</v>
      </c>
      <c r="H29" s="3">
        <v>2</v>
      </c>
      <c r="I29" s="22">
        <f t="shared" si="1"/>
        <v>78.800000000000011</v>
      </c>
      <c r="J29" s="2"/>
      <c r="K29" s="2"/>
      <c r="L29" s="2"/>
    </row>
    <row r="30" spans="1:12" s="1" customFormat="1" x14ac:dyDescent="0.3">
      <c r="A30" s="17" t="s">
        <v>65</v>
      </c>
      <c r="B30" s="3" t="s">
        <v>66</v>
      </c>
      <c r="C30" s="18" t="s">
        <v>16</v>
      </c>
      <c r="D30" s="20">
        <v>97.83</v>
      </c>
      <c r="E30" s="20">
        <v>0.8</v>
      </c>
      <c r="F30" s="20">
        <f t="shared" si="0"/>
        <v>78.26400000000001</v>
      </c>
      <c r="G30" s="3" t="s">
        <v>37</v>
      </c>
      <c r="H30" s="3" t="s">
        <v>24</v>
      </c>
      <c r="I30" s="22">
        <f t="shared" si="1"/>
        <v>78.76400000000001</v>
      </c>
      <c r="J30" s="2"/>
      <c r="K30" s="2"/>
      <c r="L30" s="2"/>
    </row>
    <row r="31" spans="1:12" s="1" customFormat="1" x14ac:dyDescent="0.3">
      <c r="A31" s="17" t="s">
        <v>67</v>
      </c>
      <c r="B31" s="3" t="s">
        <v>68</v>
      </c>
      <c r="C31" s="18" t="s">
        <v>12</v>
      </c>
      <c r="D31" s="20">
        <v>95.86</v>
      </c>
      <c r="E31" s="20">
        <v>0.8</v>
      </c>
      <c r="F31" s="20">
        <f t="shared" si="0"/>
        <v>76.688000000000002</v>
      </c>
      <c r="G31" s="3">
        <v>0</v>
      </c>
      <c r="H31" s="3">
        <v>2</v>
      </c>
      <c r="I31" s="22">
        <f t="shared" si="1"/>
        <v>78.688000000000002</v>
      </c>
      <c r="J31" s="2"/>
      <c r="K31" s="2"/>
      <c r="L31" s="2"/>
    </row>
    <row r="32" spans="1:12" s="1" customFormat="1" x14ac:dyDescent="0.3">
      <c r="A32" s="17" t="s">
        <v>69</v>
      </c>
      <c r="B32" s="3" t="s">
        <v>70</v>
      </c>
      <c r="C32" s="18" t="s">
        <v>12</v>
      </c>
      <c r="D32" s="24">
        <v>98.33</v>
      </c>
      <c r="E32" s="20">
        <v>0.8</v>
      </c>
      <c r="F32" s="20">
        <f t="shared" si="0"/>
        <v>78.664000000000001</v>
      </c>
      <c r="G32" s="3" t="s">
        <v>24</v>
      </c>
      <c r="H32" s="3">
        <v>0</v>
      </c>
      <c r="I32" s="22">
        <f t="shared" si="1"/>
        <v>78.664000000000001</v>
      </c>
      <c r="J32" s="2"/>
      <c r="K32" s="2"/>
      <c r="L32" s="2"/>
    </row>
    <row r="33" spans="1:12" s="1" customFormat="1" x14ac:dyDescent="0.3">
      <c r="A33" s="17" t="s">
        <v>71</v>
      </c>
      <c r="B33" s="3" t="s">
        <v>72</v>
      </c>
      <c r="C33" s="18" t="s">
        <v>16</v>
      </c>
      <c r="D33" s="19">
        <v>95.57</v>
      </c>
      <c r="E33" s="20">
        <v>0.8</v>
      </c>
      <c r="F33" s="20">
        <f t="shared" si="0"/>
        <v>76.456000000000003</v>
      </c>
      <c r="G33" s="21" t="s">
        <v>24</v>
      </c>
      <c r="H33" s="21" t="s">
        <v>14</v>
      </c>
      <c r="I33" s="22">
        <f t="shared" si="1"/>
        <v>78.456000000000003</v>
      </c>
      <c r="J33" s="2"/>
      <c r="K33" s="2"/>
      <c r="L33" s="2"/>
    </row>
    <row r="34" spans="1:12" s="1" customFormat="1" x14ac:dyDescent="0.3">
      <c r="A34" s="17" t="s">
        <v>73</v>
      </c>
      <c r="B34" s="3" t="s">
        <v>74</v>
      </c>
      <c r="C34" s="18" t="s">
        <v>12</v>
      </c>
      <c r="D34" s="19">
        <v>94.83</v>
      </c>
      <c r="E34" s="20">
        <v>0.8</v>
      </c>
      <c r="F34" s="20">
        <f t="shared" si="0"/>
        <v>75.864000000000004</v>
      </c>
      <c r="G34" s="21" t="s">
        <v>37</v>
      </c>
      <c r="H34" s="21" t="s">
        <v>14</v>
      </c>
      <c r="I34" s="22">
        <f t="shared" si="1"/>
        <v>78.364000000000004</v>
      </c>
      <c r="J34" s="2"/>
      <c r="K34" s="2"/>
      <c r="L34" s="2"/>
    </row>
    <row r="35" spans="1:12" s="1" customFormat="1" x14ac:dyDescent="0.3">
      <c r="A35" s="17" t="s">
        <v>75</v>
      </c>
      <c r="B35" s="3" t="s">
        <v>76</v>
      </c>
      <c r="C35" s="18" t="s">
        <v>16</v>
      </c>
      <c r="D35" s="20">
        <v>94.17</v>
      </c>
      <c r="E35" s="20">
        <v>0.8</v>
      </c>
      <c r="F35" s="20">
        <f t="shared" si="0"/>
        <v>75.335999999999999</v>
      </c>
      <c r="G35" s="3" t="s">
        <v>10</v>
      </c>
      <c r="H35" s="3" t="s">
        <v>14</v>
      </c>
      <c r="I35" s="22">
        <f t="shared" si="1"/>
        <v>78.335999999999999</v>
      </c>
      <c r="J35" s="2"/>
      <c r="K35" s="2"/>
      <c r="L35" s="2"/>
    </row>
    <row r="36" spans="1:12" s="1" customFormat="1" x14ac:dyDescent="0.3">
      <c r="A36" s="17" t="s">
        <v>77</v>
      </c>
      <c r="B36" s="3" t="s">
        <v>78</v>
      </c>
      <c r="C36" s="18" t="s">
        <v>12</v>
      </c>
      <c r="D36" s="24">
        <v>95.33</v>
      </c>
      <c r="E36" s="20">
        <v>0.8</v>
      </c>
      <c r="F36" s="20">
        <f t="shared" si="0"/>
        <v>76.263999999999996</v>
      </c>
      <c r="G36" s="3" t="s">
        <v>24</v>
      </c>
      <c r="H36" s="3" t="s">
        <v>14</v>
      </c>
      <c r="I36" s="22">
        <f t="shared" si="1"/>
        <v>78.263999999999996</v>
      </c>
      <c r="J36" s="2"/>
      <c r="K36" s="2"/>
      <c r="L36" s="2"/>
    </row>
    <row r="37" spans="1:12" s="1" customFormat="1" x14ac:dyDescent="0.3">
      <c r="A37" s="17" t="s">
        <v>79</v>
      </c>
      <c r="B37" s="3" t="s">
        <v>80</v>
      </c>
      <c r="C37" s="18" t="s">
        <v>16</v>
      </c>
      <c r="D37" s="24">
        <v>95.33</v>
      </c>
      <c r="E37" s="20">
        <v>0.8</v>
      </c>
      <c r="F37" s="20">
        <f t="shared" si="0"/>
        <v>76.263999999999996</v>
      </c>
      <c r="G37" s="3">
        <v>0</v>
      </c>
      <c r="H37" s="3">
        <v>2</v>
      </c>
      <c r="I37" s="22">
        <f t="shared" si="1"/>
        <v>78.263999999999996</v>
      </c>
      <c r="J37" s="2"/>
      <c r="K37" s="2"/>
      <c r="L37" s="2"/>
    </row>
    <row r="38" spans="1:12" s="1" customFormat="1" x14ac:dyDescent="0.3">
      <c r="A38" s="17" t="s">
        <v>81</v>
      </c>
      <c r="B38" s="3" t="s">
        <v>82</v>
      </c>
      <c r="C38" s="18" t="s">
        <v>12</v>
      </c>
      <c r="D38" s="24">
        <v>97.57</v>
      </c>
      <c r="E38" s="20">
        <v>0.8</v>
      </c>
      <c r="F38" s="20">
        <f t="shared" ref="F38:F41" si="2">D38*E38</f>
        <v>78.055999999999997</v>
      </c>
      <c r="G38" s="3" t="s">
        <v>24</v>
      </c>
      <c r="H38" s="3" t="s">
        <v>24</v>
      </c>
      <c r="I38" s="22">
        <f t="shared" ref="I38:I41" si="3">F38+G38+H38</f>
        <v>78.055999999999997</v>
      </c>
      <c r="J38" s="2"/>
      <c r="K38" s="2"/>
      <c r="L38" s="2"/>
    </row>
    <row r="39" spans="1:12" s="1" customFormat="1" x14ac:dyDescent="0.3">
      <c r="A39" s="17" t="s">
        <v>83</v>
      </c>
      <c r="B39" s="3" t="s">
        <v>84</v>
      </c>
      <c r="C39" s="18" t="s">
        <v>16</v>
      </c>
      <c r="D39" s="19">
        <v>94.83</v>
      </c>
      <c r="E39" s="20">
        <v>0.8</v>
      </c>
      <c r="F39" s="20">
        <f t="shared" si="2"/>
        <v>75.864000000000004</v>
      </c>
      <c r="G39" s="21">
        <v>2</v>
      </c>
      <c r="H39" s="21">
        <v>0</v>
      </c>
      <c r="I39" s="22">
        <f t="shared" si="3"/>
        <v>77.864000000000004</v>
      </c>
      <c r="J39" s="2"/>
      <c r="K39" s="2"/>
      <c r="L39" s="2"/>
    </row>
    <row r="40" spans="1:12" s="1" customFormat="1" x14ac:dyDescent="0.3">
      <c r="A40" s="17" t="s">
        <v>85</v>
      </c>
      <c r="B40" s="3" t="s">
        <v>86</v>
      </c>
      <c r="C40" s="18" t="s">
        <v>16</v>
      </c>
      <c r="D40" s="24">
        <v>97.33</v>
      </c>
      <c r="E40" s="20">
        <v>0.8</v>
      </c>
      <c r="F40" s="20">
        <f t="shared" si="2"/>
        <v>77.864000000000004</v>
      </c>
      <c r="G40" s="3">
        <v>0</v>
      </c>
      <c r="H40" s="3">
        <v>0</v>
      </c>
      <c r="I40" s="22">
        <f t="shared" si="3"/>
        <v>77.864000000000004</v>
      </c>
      <c r="J40" s="2"/>
      <c r="K40" s="2"/>
      <c r="L40" s="2"/>
    </row>
    <row r="41" spans="1:12" s="1" customFormat="1" ht="18.600000000000001" customHeight="1" x14ac:dyDescent="0.3">
      <c r="A41" s="17" t="s">
        <v>87</v>
      </c>
      <c r="B41" s="3" t="s">
        <v>88</v>
      </c>
      <c r="C41" s="18" t="s">
        <v>12</v>
      </c>
      <c r="D41" s="26" t="s">
        <v>89</v>
      </c>
      <c r="E41" s="20">
        <v>0.8</v>
      </c>
      <c r="F41" s="20">
        <f t="shared" si="2"/>
        <v>77.864000000000004</v>
      </c>
      <c r="G41" s="3">
        <v>0</v>
      </c>
      <c r="H41" s="3">
        <v>0</v>
      </c>
      <c r="I41" s="22">
        <f t="shared" si="3"/>
        <v>77.864000000000004</v>
      </c>
      <c r="J41" s="2"/>
      <c r="K41" s="2"/>
      <c r="L41" s="2"/>
    </row>
  </sheetData>
  <autoFilter ref="I5:I41">
    <sortState ref="A6:I87">
      <sortCondition descending="1" ref="I5:I87"/>
    </sortState>
  </autoFilter>
  <mergeCells count="3">
    <mergeCell ref="A2:I2"/>
    <mergeCell ref="A3:I4"/>
    <mergeCell ref="E5:F5"/>
  </mergeCells>
  <conditionalFormatting sqref="B29">
    <cfRule type="duplicateValues" dxfId="7" priority="13" stopIfTrue="1"/>
  </conditionalFormatting>
  <conditionalFormatting sqref="B29">
    <cfRule type="duplicateValues" dxfId="6" priority="14" stopIfTrue="1"/>
  </conditionalFormatting>
  <conditionalFormatting sqref="B6:B7">
    <cfRule type="duplicateValues" dxfId="5" priority="2" stopIfTrue="1"/>
  </conditionalFormatting>
  <conditionalFormatting sqref="B8">
    <cfRule type="duplicateValues" dxfId="4" priority="3" stopIfTrue="1"/>
  </conditionalFormatting>
  <conditionalFormatting sqref="B8">
    <cfRule type="duplicateValues" dxfId="3" priority="4" stopIfTrue="1"/>
  </conditionalFormatting>
  <conditionalFormatting sqref="B5">
    <cfRule type="duplicateValues" dxfId="2" priority="1" stopIfTrue="1"/>
  </conditionalFormatting>
  <conditionalFormatting sqref="B33 B31 B21:B25">
    <cfRule type="duplicateValues" dxfId="1" priority="18" stopIfTrue="1"/>
  </conditionalFormatting>
  <conditionalFormatting sqref="B34:B41 B32 B30 B27:B28 B9:B20">
    <cfRule type="duplicateValues" dxfId="0" priority="19" stopIfTrue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Sony</cp:lastModifiedBy>
  <dcterms:created xsi:type="dcterms:W3CDTF">2020-05-18T14:34:46Z</dcterms:created>
  <dcterms:modified xsi:type="dcterms:W3CDTF">2020-05-21T08:33:10Z</dcterms:modified>
</cp:coreProperties>
</file>